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erardoalcala/Documents/1 GOD Information  /11 Carlos saltillo /"/>
    </mc:Choice>
  </mc:AlternateContent>
  <xr:revisionPtr revIDLastSave="0" documentId="13_ncr:1_{6D012904-B242-DF45-8AC6-FE44629EDBB7}" xr6:coauthVersionLast="45" xr6:coauthVersionMax="45" xr10:uidLastSave="{00000000-0000-0000-0000-000000000000}"/>
  <bookViews>
    <workbookView xWindow="0" yWindow="0" windowWidth="25600" windowHeight="16000" xr2:uid="{00000000-000D-0000-FFFF-FFFF00000000}"/>
  </bookViews>
  <sheets>
    <sheet name="CAJA CHICA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2" l="1"/>
  <c r="I34" i="2"/>
  <c r="I35" i="2"/>
  <c r="H34" i="2"/>
</calcChain>
</file>

<file path=xl/sharedStrings.xml><?xml version="1.0" encoding="utf-8"?>
<sst xmlns="http://schemas.openxmlformats.org/spreadsheetml/2006/main" count="85" uniqueCount="55">
  <si>
    <t xml:space="preserve">NOMBRE Y FIRMA </t>
  </si>
  <si>
    <t xml:space="preserve">REEMBOLSO DE GASTOS </t>
  </si>
  <si>
    <t xml:space="preserve">REPOSICIÓN DE CAJA CHICA </t>
  </si>
  <si>
    <t>COMPROBACIÓN DE GASTOS</t>
  </si>
  <si>
    <t xml:space="preserve">SOLICITANTE </t>
  </si>
  <si>
    <t>Colina 136  Col. Portal de las Lomas  C.P. 25094 Saltillo, Coahuila</t>
  </si>
  <si>
    <t>Berenice Rendón</t>
  </si>
  <si>
    <t>Nuevo total de Caja Chica</t>
  </si>
  <si>
    <t>(30 mayo 2017) Cheque  $3000.00 ( Se cobro hasta el 30 de Junio)</t>
  </si>
  <si>
    <t>SAH2784</t>
  </si>
  <si>
    <t>Pemex Azteca</t>
  </si>
  <si>
    <t>Pendiente</t>
  </si>
  <si>
    <t>Factura de Mazapil</t>
  </si>
  <si>
    <t xml:space="preserve">Gasolina </t>
  </si>
  <si>
    <t>Del banco a La Oficina</t>
  </si>
  <si>
    <t>De la Oficina al Banco</t>
  </si>
  <si>
    <t>Ir a dejar el coche al Aeropuerto</t>
  </si>
  <si>
    <t>08-Jul-207</t>
  </si>
  <si>
    <t>Pago de agua de Saltillo Oficina</t>
  </si>
  <si>
    <t>Oficina Saltillo</t>
  </si>
  <si>
    <t>Agua Potable</t>
  </si>
  <si>
    <t>Ir a dejar el auto a SIXT (Eduardo)</t>
  </si>
  <si>
    <t>Cobro del cheque (Berenice)</t>
  </si>
  <si>
    <t>Cobro del cheque  (Berenice)</t>
  </si>
  <si>
    <t>Ir a recoger el auto a SIXT (Jorge)</t>
  </si>
  <si>
    <t>Ir a dejar el auto a SIXT (Jorge)</t>
  </si>
  <si>
    <t>Gasolina Pemex Auto Sixt</t>
  </si>
  <si>
    <t xml:space="preserve">            </t>
  </si>
  <si>
    <t xml:space="preserve">                                     </t>
  </si>
  <si>
    <t xml:space="preserve">CFE </t>
  </si>
  <si>
    <t>Pago de Luz en la oficina</t>
  </si>
  <si>
    <t>Ir a recoger las cosas a Personalizatom (Berenice)</t>
  </si>
  <si>
    <t>Listo</t>
  </si>
  <si>
    <t>Reparación de chapa de puerta</t>
  </si>
  <si>
    <t>Cerrajeria Hacienda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</si>
  <si>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</si>
  <si>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MOTIVO DE LOS GASTOS: </t>
    </r>
    <r>
      <rPr>
        <sz val="11"/>
        <color theme="1"/>
        <rFont val="Calibri"/>
        <family val="2"/>
        <scheme val="minor"/>
      </rPr>
      <t>Favor de indicar una opción</t>
    </r>
    <r>
      <rPr>
        <b/>
        <sz val="11"/>
        <color theme="1"/>
        <rFont val="Calibri"/>
        <family val="2"/>
        <scheme val="minor"/>
      </rPr>
      <t xml:space="preserve"> </t>
    </r>
  </si>
  <si>
    <t>SIXT</t>
  </si>
  <si>
    <t>Efectivo</t>
  </si>
  <si>
    <t>Gastos correspondientes al mes de Julio</t>
  </si>
  <si>
    <t xml:space="preserve">FACTURA  </t>
  </si>
  <si>
    <t xml:space="preserve">FECHA                 </t>
  </si>
  <si>
    <t>Caja Chica (mes de Junio)</t>
  </si>
  <si>
    <t xml:space="preserve">                Presupuesto           </t>
  </si>
  <si>
    <t xml:space="preserve">REVISION INFORMACIÓN </t>
  </si>
  <si>
    <t xml:space="preserve">     CONTABILIDAD </t>
  </si>
  <si>
    <t>TOTAL DE GASTOS MES DE JULIO</t>
  </si>
  <si>
    <t xml:space="preserve">TOTAL              </t>
  </si>
  <si>
    <t>Hecho por: Berenice Rendón</t>
  </si>
  <si>
    <r>
      <t xml:space="preserve">TOTAL   </t>
    </r>
    <r>
      <rPr>
        <sz val="12"/>
        <color indexed="8"/>
        <rFont val="Arial"/>
        <family val="2"/>
      </rPr>
      <t xml:space="preserve">           </t>
    </r>
  </si>
  <si>
    <r>
      <t xml:space="preserve">FECHA        </t>
    </r>
    <r>
      <rPr>
        <i/>
        <sz val="12"/>
        <color indexed="8"/>
        <rFont val="Arial"/>
        <family val="2"/>
      </rPr>
      <t xml:space="preserve">         </t>
    </r>
  </si>
  <si>
    <t>Llenado del tanque de SIXT</t>
  </si>
  <si>
    <t xml:space="preserve">Restante de Caja chica   </t>
  </si>
  <si>
    <t>REEMBOLSOS, COMPROBACIÓN DE GASTOS Y/O REPOSICIÓN DE CAJA CHICA</t>
  </si>
  <si>
    <t>Aguas Saltillo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</si>
</sst>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rgb="FF0000FF"/>
      <name val="Calibri"/>
      <family val="2"/>
      <scheme val="minor"/>
    </font>
    <font>
      <b/>
      <sz val="11"/>
      <color rgb="FFECB006"/>
      <name val="Calibri"/>
      <family val="2"/>
      <scheme val="minor"/>
    </font>
    <font>
      <b/>
      <sz val="11"/>
      <color rgb="FFECB006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rgb="FFECB006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i/>
      <sz val="12"/>
      <color rgb="FFECB006"/>
      <name val="Arial"/>
      <family val="2"/>
    </font>
    <font>
      <b/>
      <sz val="11.5"/>
      <color rgb="FFECB006"/>
      <name val="Arial"/>
      <family val="2"/>
    </font>
    <font>
      <b/>
      <sz val="16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CB006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0" fillId="0" borderId="4" xfId="0" applyFont="1" applyFill="1" applyBorder="1"/>
    <xf numFmtId="0" fontId="0" fillId="0" borderId="6" xfId="0" applyFont="1" applyFill="1" applyBorder="1"/>
    <xf numFmtId="0" fontId="0" fillId="0" borderId="0" xfId="0" applyBorder="1"/>
    <xf numFmtId="0" fontId="0" fillId="5" borderId="0" xfId="0" applyFont="1" applyFill="1" applyBorder="1"/>
    <xf numFmtId="0" fontId="0" fillId="0" borderId="0" xfId="0" applyFont="1" applyBorder="1"/>
    <xf numFmtId="0" fontId="0" fillId="6" borderId="4" xfId="0" applyFont="1" applyFill="1" applyBorder="1"/>
    <xf numFmtId="0" fontId="4" fillId="6" borderId="0" xfId="0" applyFont="1" applyFill="1" applyBorder="1"/>
    <xf numFmtId="0" fontId="0" fillId="6" borderId="0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4" fillId="5" borderId="0" xfId="0" applyFont="1" applyFill="1" applyBorder="1"/>
    <xf numFmtId="0" fontId="2" fillId="4" borderId="4" xfId="0" applyFont="1" applyFill="1" applyBorder="1" applyAlignment="1"/>
    <xf numFmtId="0" fontId="6" fillId="0" borderId="0" xfId="0" applyFont="1" applyBorder="1" applyAlignment="1">
      <alignment vertical="top" wrapText="1"/>
    </xf>
    <xf numFmtId="0" fontId="0" fillId="6" borderId="5" xfId="0" applyFont="1" applyFill="1" applyBorder="1"/>
    <xf numFmtId="0" fontId="0" fillId="6" borderId="7" xfId="0" applyFont="1" applyFill="1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7" fillId="7" borderId="14" xfId="0" applyFont="1" applyFill="1" applyBorder="1"/>
    <xf numFmtId="0" fontId="7" fillId="7" borderId="6" xfId="0" applyFont="1" applyFill="1" applyBorder="1"/>
    <xf numFmtId="0" fontId="7" fillId="7" borderId="0" xfId="0" applyFont="1" applyFill="1" applyBorder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7" borderId="9" xfId="0" applyFont="1" applyFill="1" applyBorder="1"/>
    <xf numFmtId="0" fontId="7" fillId="7" borderId="10" xfId="0" applyFont="1" applyFill="1" applyBorder="1"/>
    <xf numFmtId="0" fontId="0" fillId="7" borderId="0" xfId="0" applyFill="1"/>
    <xf numFmtId="0" fontId="0" fillId="7" borderId="14" xfId="0" applyFill="1" applyBorder="1"/>
    <xf numFmtId="0" fontId="0" fillId="7" borderId="4" xfId="0" applyFill="1" applyBorder="1"/>
    <xf numFmtId="0" fontId="0" fillId="7" borderId="5" xfId="0" applyFill="1" applyBorder="1"/>
    <xf numFmtId="0" fontId="3" fillId="3" borderId="21" xfId="0" applyFont="1" applyFill="1" applyBorder="1" applyAlignment="1">
      <alignment vertical="center" wrapText="1"/>
    </xf>
    <xf numFmtId="15" fontId="5" fillId="3" borderId="11" xfId="0" applyNumberFormat="1" applyFont="1" applyFill="1" applyBorder="1" applyAlignment="1">
      <alignment horizontal="center" vertical="center"/>
    </xf>
    <xf numFmtId="15" fontId="5" fillId="3" borderId="24" xfId="0" applyNumberFormat="1" applyFont="1" applyFill="1" applyBorder="1" applyAlignment="1">
      <alignment horizontal="center" vertical="center"/>
    </xf>
    <xf numFmtId="15" fontId="5" fillId="3" borderId="3" xfId="0" applyNumberFormat="1" applyFont="1" applyFill="1" applyBorder="1" applyAlignment="1">
      <alignment horizontal="center" vertical="center"/>
    </xf>
    <xf numFmtId="0" fontId="0" fillId="7" borderId="0" xfId="0" applyFill="1" applyBorder="1"/>
    <xf numFmtId="0" fontId="2" fillId="0" borderId="14" xfId="0" applyFont="1" applyFill="1" applyBorder="1"/>
    <xf numFmtId="15" fontId="4" fillId="0" borderId="30" xfId="0" applyNumberFormat="1" applyFont="1" applyFill="1" applyBorder="1" applyAlignment="1">
      <alignment horizontal="center" vertical="center" wrapText="1"/>
    </xf>
    <xf numFmtId="15" fontId="4" fillId="0" borderId="31" xfId="0" applyNumberFormat="1" applyFont="1" applyFill="1" applyBorder="1" applyAlignment="1">
      <alignment horizontal="center" vertical="center" wrapText="1"/>
    </xf>
    <xf numFmtId="15" fontId="5" fillId="3" borderId="16" xfId="0" applyNumberFormat="1" applyFont="1" applyFill="1" applyBorder="1" applyAlignment="1">
      <alignment horizontal="center" vertical="center"/>
    </xf>
    <xf numFmtId="15" fontId="4" fillId="0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164" fontId="4" fillId="0" borderId="33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4" fontId="2" fillId="2" borderId="36" xfId="1" applyNumberFormat="1" applyFont="1" applyFill="1" applyBorder="1" applyAlignment="1">
      <alignment horizontal="center"/>
    </xf>
    <xf numFmtId="164" fontId="2" fillId="2" borderId="16" xfId="1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5" fontId="5" fillId="3" borderId="16" xfId="0" applyNumberFormat="1" applyFont="1" applyFill="1" applyBorder="1" applyAlignment="1">
      <alignment horizontal="center" vertical="center" wrapText="1"/>
    </xf>
    <xf numFmtId="15" fontId="5" fillId="3" borderId="2" xfId="0" applyNumberFormat="1" applyFont="1" applyFill="1" applyBorder="1" applyAlignment="1">
      <alignment horizontal="center" vertical="center" wrapText="1"/>
    </xf>
    <xf numFmtId="15" fontId="4" fillId="7" borderId="8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164" fontId="3" fillId="7" borderId="16" xfId="0" applyNumberFormat="1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right"/>
    </xf>
    <xf numFmtId="0" fontId="0" fillId="7" borderId="25" xfId="0" applyFont="1" applyFill="1" applyBorder="1" applyAlignment="1">
      <alignment horizontal="right"/>
    </xf>
    <xf numFmtId="164" fontId="3" fillId="6" borderId="32" xfId="0" applyNumberFormat="1" applyFont="1" applyFill="1" applyBorder="1" applyAlignment="1">
      <alignment horizontal="center" vertical="center" wrapText="1"/>
    </xf>
    <xf numFmtId="164" fontId="3" fillId="6" borderId="41" xfId="0" applyNumberFormat="1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left"/>
    </xf>
    <xf numFmtId="0" fontId="0" fillId="7" borderId="0" xfId="0" applyFont="1" applyFill="1" applyBorder="1"/>
    <xf numFmtId="0" fontId="0" fillId="7" borderId="4" xfId="0" applyFont="1" applyFill="1" applyBorder="1"/>
    <xf numFmtId="0" fontId="0" fillId="7" borderId="5" xfId="0" applyFont="1" applyFill="1" applyBorder="1"/>
    <xf numFmtId="15" fontId="4" fillId="7" borderId="7" xfId="0" applyNumberFormat="1" applyFont="1" applyFill="1" applyBorder="1" applyAlignment="1">
      <alignment horizontal="left" vertical="center" wrapText="1"/>
    </xf>
    <xf numFmtId="0" fontId="0" fillId="7" borderId="7" xfId="0" applyFont="1" applyFill="1" applyBorder="1"/>
    <xf numFmtId="0" fontId="3" fillId="7" borderId="0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164" fontId="4" fillId="7" borderId="35" xfId="0" applyNumberFormat="1" applyFont="1" applyFill="1" applyBorder="1" applyAlignment="1">
      <alignment horizontal="center" vertical="center" wrapText="1"/>
    </xf>
    <xf numFmtId="0" fontId="0" fillId="7" borderId="28" xfId="0" applyFont="1" applyFill="1" applyBorder="1" applyAlignment="1">
      <alignment horizontal="center"/>
    </xf>
    <xf numFmtId="0" fontId="9" fillId="6" borderId="9" xfId="0" applyFont="1" applyFill="1" applyBorder="1"/>
    <xf numFmtId="0" fontId="10" fillId="6" borderId="10" xfId="0" applyFont="1" applyFill="1" applyBorder="1"/>
    <xf numFmtId="0" fontId="9" fillId="0" borderId="9" xfId="0" applyFont="1" applyBorder="1" applyAlignment="1">
      <alignment vertical="top" wrapText="1"/>
    </xf>
    <xf numFmtId="0" fontId="10" fillId="0" borderId="10" xfId="0" applyFont="1" applyBorder="1"/>
    <xf numFmtId="0" fontId="2" fillId="0" borderId="0" xfId="0" applyFont="1" applyFill="1" applyBorder="1" applyAlignment="1">
      <alignment horizontal="right"/>
    </xf>
    <xf numFmtId="0" fontId="13" fillId="3" borderId="32" xfId="0" applyFont="1" applyFill="1" applyBorder="1" applyAlignment="1">
      <alignment horizontal="center" vertical="center" wrapText="1"/>
    </xf>
    <xf numFmtId="164" fontId="2" fillId="9" borderId="16" xfId="1" applyNumberFormat="1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164" fontId="0" fillId="7" borderId="0" xfId="1" applyNumberFormat="1" applyFont="1" applyFill="1" applyBorder="1" applyAlignment="1">
      <alignment horizontal="center"/>
    </xf>
    <xf numFmtId="0" fontId="0" fillId="6" borderId="0" xfId="0" applyFill="1"/>
    <xf numFmtId="0" fontId="0" fillId="6" borderId="0" xfId="0" applyFont="1" applyFill="1" applyBorder="1" applyAlignment="1">
      <alignment horizontal="center"/>
    </xf>
    <xf numFmtId="164" fontId="0" fillId="6" borderId="0" xfId="1" applyNumberFormat="1" applyFont="1" applyFill="1" applyBorder="1" applyAlignment="1">
      <alignment horizontal="center"/>
    </xf>
    <xf numFmtId="164" fontId="2" fillId="7" borderId="0" xfId="1" applyNumberFormat="1" applyFont="1" applyFill="1" applyBorder="1" applyAlignment="1">
      <alignment horizontal="right"/>
    </xf>
    <xf numFmtId="164" fontId="2" fillId="7" borderId="0" xfId="1" applyNumberFormat="1" applyFont="1" applyFill="1" applyBorder="1" applyAlignment="1">
      <alignment horizontal="center"/>
    </xf>
    <xf numFmtId="0" fontId="0" fillId="7" borderId="6" xfId="0" applyFill="1" applyBorder="1"/>
    <xf numFmtId="0" fontId="0" fillId="7" borderId="7" xfId="0" applyFill="1" applyBorder="1"/>
    <xf numFmtId="0" fontId="0" fillId="6" borderId="0" xfId="0" applyFill="1" applyBorder="1"/>
    <xf numFmtId="0" fontId="2" fillId="0" borderId="0" xfId="0" applyFont="1" applyBorder="1"/>
    <xf numFmtId="0" fontId="0" fillId="7" borderId="7" xfId="0" applyFont="1" applyFill="1" applyBorder="1" applyAlignment="1"/>
    <xf numFmtId="0" fontId="2" fillId="7" borderId="0" xfId="0" applyFont="1" applyFill="1" applyBorder="1"/>
    <xf numFmtId="0" fontId="0" fillId="0" borderId="6" xfId="0" applyBorder="1"/>
    <xf numFmtId="15" fontId="3" fillId="6" borderId="32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15" fontId="3" fillId="6" borderId="33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15" fontId="3" fillId="6" borderId="37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2" fillId="7" borderId="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right" vertical="center"/>
    </xf>
    <xf numFmtId="0" fontId="16" fillId="7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 wrapText="1"/>
    </xf>
    <xf numFmtId="15" fontId="5" fillId="3" borderId="3" xfId="0" applyNumberFormat="1" applyFont="1" applyFill="1" applyBorder="1" applyAlignment="1">
      <alignment horizontal="center" vertical="center"/>
    </xf>
    <xf numFmtId="15" fontId="5" fillId="3" borderId="15" xfId="0" applyNumberFormat="1" applyFont="1" applyFill="1" applyBorder="1" applyAlignment="1">
      <alignment horizontal="center" vertical="center"/>
    </xf>
    <xf numFmtId="164" fontId="2" fillId="9" borderId="2" xfId="1" applyNumberFormat="1" applyFont="1" applyFill="1" applyBorder="1" applyAlignment="1">
      <alignment horizontal="right"/>
    </xf>
    <xf numFmtId="164" fontId="2" fillId="9" borderId="3" xfId="1" applyNumberFormat="1" applyFont="1" applyFill="1" applyBorder="1" applyAlignment="1">
      <alignment horizontal="right"/>
    </xf>
    <xf numFmtId="164" fontId="2" fillId="9" borderId="25" xfId="1" applyNumberFormat="1" applyFont="1" applyFill="1" applyBorder="1" applyAlignment="1">
      <alignment horizontal="right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right"/>
    </xf>
    <xf numFmtId="0" fontId="3" fillId="2" borderId="2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CB00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691403</xdr:colOff>
      <xdr:row>45</xdr:row>
      <xdr:rowOff>22412</xdr:rowOff>
    </xdr:from>
    <xdr:to>
      <xdr:col>3</xdr:col>
      <xdr:colOff>224118</xdr:colOff>
      <xdr:row>45</xdr:row>
      <xdr:rowOff>24093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848285" y="8841441"/>
          <a:ext cx="1269627" cy="16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15899</xdr:colOff>
      <xdr:row>45</xdr:row>
      <xdr:rowOff>0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9972674" y="668655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420222</xdr:colOff>
      <xdr:row>45</xdr:row>
      <xdr:rowOff>24091</xdr:rowOff>
    </xdr:from>
    <xdr:to>
      <xdr:col>10</xdr:col>
      <xdr:colOff>33619</xdr:colOff>
      <xdr:row>45</xdr:row>
      <xdr:rowOff>24091</xdr:rowOff>
    </xdr:to>
    <xdr:cxnSp macro="">
      <xdr:nvCxnSpPr>
        <xdr:cNvPr id="10" name="9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160310" y="8843120"/>
          <a:ext cx="16864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33616</xdr:rowOff>
    </xdr:from>
    <xdr:to>
      <xdr:col>2</xdr:col>
      <xdr:colOff>291352</xdr:colOff>
      <xdr:row>4</xdr:row>
      <xdr:rowOff>134470</xdr:rowOff>
    </xdr:to>
    <xdr:pic>
      <xdr:nvPicPr>
        <xdr:cNvPr id="5" name="Picture 2" descr="C:\Users\s\Dropbox\Membretes drillingod\Pol Logo Global6.tif">
          <a:extLst>
            <a:ext uri="{FF2B5EF4-FFF2-40B4-BE49-F238E27FC236}">
              <a16:creationId xmlns:a16="http://schemas.microsoft.com/office/drawing/2014/main" id="{03E92254-37B0-427D-8498-9FDDA0F96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16"/>
          <a:ext cx="1221440" cy="93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0"/>
  <sheetViews>
    <sheetView showGridLines="0" tabSelected="1" topLeftCell="A22" zoomScale="85" zoomScaleNormal="85" zoomScalePageLayoutView="85" workbookViewId="0">
      <selection activeCell="J9" sqref="J9"/>
    </sheetView>
  </sheetViews>
  <sheetFormatPr baseColWidth="10" defaultRowHeight="15" x14ac:dyDescent="0.2"/>
  <cols>
    <col min="1" max="1" width="2.1640625" style="95" customWidth="1"/>
    <col min="2" max="2" width="11.6640625" style="3" customWidth="1"/>
    <col min="3" max="3" width="12.6640625" style="3" customWidth="1"/>
    <col min="4" max="4" width="29.83203125" style="3" customWidth="1"/>
    <col min="5" max="5" width="12.6640625" style="3" bestFit="1" customWidth="1"/>
    <col min="6" max="6" width="8.5" style="3" customWidth="1"/>
    <col min="7" max="7" width="2.5" style="3" hidden="1" customWidth="1"/>
    <col min="8" max="8" width="9.1640625" style="3" hidden="1" customWidth="1"/>
    <col min="9" max="9" width="15.1640625" style="3" customWidth="1"/>
    <col min="10" max="10" width="13.6640625" style="3" customWidth="1"/>
    <col min="11" max="11" width="26.5" style="3" customWidth="1"/>
    <col min="12" max="12" width="1.6640625" style="96" customWidth="1"/>
  </cols>
  <sheetData>
    <row r="1" spans="1:12" ht="16" thickBot="1" x14ac:dyDescent="0.25">
      <c r="A1" s="28"/>
      <c r="B1" s="28"/>
      <c r="C1" s="29"/>
      <c r="D1" s="29"/>
      <c r="E1" s="29"/>
      <c r="F1" s="29"/>
      <c r="G1" s="29"/>
      <c r="H1" s="29"/>
      <c r="I1" s="29"/>
      <c r="J1" s="29"/>
      <c r="K1" s="30"/>
      <c r="L1" s="30"/>
    </row>
    <row r="2" spans="1:12" ht="15.75" customHeight="1" thickBot="1" x14ac:dyDescent="0.25">
      <c r="B2" s="28"/>
      <c r="C2" s="110" t="s">
        <v>53</v>
      </c>
      <c r="D2" s="110"/>
      <c r="E2" s="110"/>
      <c r="F2" s="110"/>
      <c r="G2" s="110"/>
      <c r="H2" s="110"/>
      <c r="I2" s="110"/>
      <c r="J2" s="110"/>
      <c r="K2" s="111"/>
    </row>
    <row r="3" spans="1:12" ht="18" customHeight="1" x14ac:dyDescent="0.2">
      <c r="B3" s="19"/>
      <c r="C3" s="112"/>
      <c r="D3" s="112"/>
      <c r="E3" s="112"/>
      <c r="F3" s="112"/>
      <c r="G3" s="112"/>
      <c r="H3" s="112"/>
      <c r="I3" s="112"/>
      <c r="J3" s="112"/>
      <c r="K3" s="113"/>
    </row>
    <row r="4" spans="1:12" ht="16" x14ac:dyDescent="0.2">
      <c r="B4" s="20"/>
      <c r="C4" s="21"/>
      <c r="D4" s="115"/>
      <c r="E4" s="115"/>
      <c r="F4" s="115"/>
      <c r="G4" s="115"/>
      <c r="H4" s="115"/>
      <c r="I4" s="115"/>
      <c r="J4" s="115"/>
      <c r="K4" s="22"/>
    </row>
    <row r="5" spans="1:12" ht="14" customHeight="1" thickBot="1" x14ac:dyDescent="0.25">
      <c r="B5" s="23"/>
      <c r="C5" s="24"/>
      <c r="D5" s="25"/>
      <c r="E5" s="25"/>
      <c r="F5" s="24"/>
      <c r="G5" s="24"/>
      <c r="H5" s="24"/>
      <c r="I5" s="24"/>
      <c r="J5" s="24"/>
      <c r="K5" s="26"/>
    </row>
    <row r="6" spans="1:12" ht="0.75" customHeight="1" thickBot="1" x14ac:dyDescent="0.25">
      <c r="B6" s="4"/>
      <c r="C6" s="4"/>
      <c r="D6" s="11"/>
      <c r="E6" s="11"/>
      <c r="F6" s="4"/>
      <c r="G6" s="4"/>
      <c r="H6" s="4"/>
      <c r="I6" s="4"/>
      <c r="J6" s="70"/>
      <c r="K6" s="70"/>
    </row>
    <row r="7" spans="1:12" ht="16" hidden="1" thickBot="1" x14ac:dyDescent="0.25">
      <c r="B7" s="4"/>
      <c r="C7" s="4"/>
      <c r="D7" s="4"/>
      <c r="E7" s="4"/>
      <c r="F7" s="4"/>
      <c r="G7" s="4"/>
      <c r="H7" s="4"/>
      <c r="I7" s="4"/>
      <c r="J7" s="71"/>
      <c r="K7" s="71"/>
    </row>
    <row r="8" spans="1:12" ht="8.25" hidden="1" customHeight="1" thickBot="1" x14ac:dyDescent="0.25">
      <c r="B8" s="4"/>
      <c r="C8" s="4"/>
      <c r="D8" s="4"/>
      <c r="E8" s="4"/>
      <c r="F8" s="4"/>
      <c r="G8" s="4"/>
      <c r="H8" s="4"/>
      <c r="I8" s="4"/>
      <c r="J8" s="71"/>
      <c r="K8" s="71"/>
    </row>
    <row r="9" spans="1:12" ht="32.25" customHeight="1" thickBot="1" x14ac:dyDescent="0.25">
      <c r="B9" s="126" t="s">
        <v>50</v>
      </c>
      <c r="C9" s="134" t="s">
        <v>43</v>
      </c>
      <c r="D9" s="134"/>
      <c r="E9" s="134"/>
      <c r="F9" s="135"/>
      <c r="G9" s="31"/>
      <c r="H9" s="51"/>
      <c r="I9" s="86" t="s">
        <v>49</v>
      </c>
      <c r="J9" s="72"/>
      <c r="K9" s="73"/>
    </row>
    <row r="10" spans="1:12" ht="15.75" hidden="1" customHeight="1" thickBot="1" x14ac:dyDescent="0.25">
      <c r="B10" s="127"/>
      <c r="C10" s="52"/>
      <c r="D10" s="53"/>
      <c r="E10" s="53"/>
      <c r="F10" s="53"/>
      <c r="G10" s="53"/>
      <c r="H10" s="54"/>
      <c r="I10" s="55"/>
      <c r="J10" s="70" t="s">
        <v>35</v>
      </c>
      <c r="K10" s="74">
        <v>42945</v>
      </c>
    </row>
    <row r="11" spans="1:12" ht="20" customHeight="1" x14ac:dyDescent="0.2">
      <c r="B11" s="102">
        <v>42917</v>
      </c>
      <c r="C11" s="136" t="s">
        <v>42</v>
      </c>
      <c r="D11" s="137"/>
      <c r="E11" s="137"/>
      <c r="F11" s="137"/>
      <c r="G11" s="103"/>
      <c r="H11" s="104"/>
      <c r="I11" s="68">
        <v>5.26</v>
      </c>
      <c r="J11" s="71"/>
      <c r="K11" s="75"/>
    </row>
    <row r="12" spans="1:12" ht="20" customHeight="1" thickBot="1" x14ac:dyDescent="0.25">
      <c r="B12" s="105">
        <v>42917</v>
      </c>
      <c r="C12" s="138" t="s">
        <v>8</v>
      </c>
      <c r="D12" s="139"/>
      <c r="E12" s="139"/>
      <c r="F12" s="139"/>
      <c r="G12" s="106"/>
      <c r="H12" s="107"/>
      <c r="I12" s="69">
        <v>3000</v>
      </c>
      <c r="J12" s="76"/>
      <c r="K12" s="77"/>
    </row>
    <row r="13" spans="1:12" ht="20" customHeight="1" thickBot="1" x14ac:dyDescent="0.25">
      <c r="B13" s="108">
        <v>42917</v>
      </c>
      <c r="C13" s="130" t="s">
        <v>7</v>
      </c>
      <c r="D13" s="131"/>
      <c r="E13" s="131"/>
      <c r="F13" s="131"/>
      <c r="G13" s="131"/>
      <c r="H13" s="132"/>
      <c r="I13" s="56">
        <f>I11+I12</f>
        <v>3005.26</v>
      </c>
      <c r="J13" s="128" t="s">
        <v>48</v>
      </c>
      <c r="K13" s="129"/>
    </row>
    <row r="14" spans="1:12" ht="9.75" customHeight="1" thickBot="1" x14ac:dyDescent="0.25">
      <c r="B14" s="59"/>
      <c r="C14" s="60"/>
      <c r="D14" s="61"/>
      <c r="E14" s="61"/>
      <c r="F14" s="62"/>
      <c r="G14" s="63"/>
      <c r="H14" s="64"/>
      <c r="I14" s="65"/>
      <c r="J14" s="66"/>
      <c r="K14" s="67"/>
    </row>
    <row r="15" spans="1:12" ht="23.25" customHeight="1" thickBot="1" x14ac:dyDescent="0.25">
      <c r="B15" s="58" t="s">
        <v>41</v>
      </c>
      <c r="C15" s="39" t="s">
        <v>40</v>
      </c>
      <c r="D15" s="117" t="s">
        <v>39</v>
      </c>
      <c r="E15" s="117"/>
      <c r="F15" s="118"/>
      <c r="G15" s="32"/>
      <c r="H15" s="33"/>
      <c r="I15" s="57" t="s">
        <v>47</v>
      </c>
      <c r="J15" s="34"/>
      <c r="K15" s="39"/>
    </row>
    <row r="16" spans="1:12" ht="20" customHeight="1" x14ac:dyDescent="0.2">
      <c r="B16" s="37">
        <v>42913</v>
      </c>
      <c r="C16" s="40" t="s">
        <v>9</v>
      </c>
      <c r="D16" s="133" t="s">
        <v>10</v>
      </c>
      <c r="E16" s="133"/>
      <c r="F16" s="133"/>
      <c r="G16" s="133"/>
      <c r="H16" s="133"/>
      <c r="I16" s="45">
        <v>404.05</v>
      </c>
      <c r="J16" s="43" t="s">
        <v>38</v>
      </c>
      <c r="K16" s="47" t="s">
        <v>13</v>
      </c>
    </row>
    <row r="17" spans="2:11" ht="20" customHeight="1" x14ac:dyDescent="0.2">
      <c r="B17" s="38">
        <v>42899</v>
      </c>
      <c r="C17" s="41">
        <v>90101700</v>
      </c>
      <c r="D17" s="116" t="s">
        <v>12</v>
      </c>
      <c r="E17" s="116"/>
      <c r="F17" s="116"/>
      <c r="G17" s="116"/>
      <c r="H17" s="116"/>
      <c r="I17" s="46">
        <v>140</v>
      </c>
      <c r="J17" s="44" t="s">
        <v>38</v>
      </c>
      <c r="K17" s="48" t="s">
        <v>51</v>
      </c>
    </row>
    <row r="18" spans="2:11" ht="20" customHeight="1" x14ac:dyDescent="0.2">
      <c r="B18" s="38">
        <v>42922</v>
      </c>
      <c r="C18" s="41">
        <v>5965461</v>
      </c>
      <c r="D18" s="116" t="s">
        <v>16</v>
      </c>
      <c r="E18" s="116"/>
      <c r="F18" s="116"/>
      <c r="G18" s="116"/>
      <c r="H18" s="116"/>
      <c r="I18" s="46">
        <v>206.13</v>
      </c>
      <c r="J18" s="44" t="s">
        <v>38</v>
      </c>
      <c r="K18" s="48" t="s">
        <v>37</v>
      </c>
    </row>
    <row r="19" spans="2:11" ht="20" customHeight="1" x14ac:dyDescent="0.2">
      <c r="B19" s="38">
        <v>42922</v>
      </c>
      <c r="C19" s="41">
        <v>5965460</v>
      </c>
      <c r="D19" s="116" t="s">
        <v>23</v>
      </c>
      <c r="E19" s="116"/>
      <c r="F19" s="116"/>
      <c r="G19" s="116"/>
      <c r="H19" s="116"/>
      <c r="I19" s="46">
        <v>49.3</v>
      </c>
      <c r="J19" s="44" t="s">
        <v>38</v>
      </c>
      <c r="K19" s="48" t="s">
        <v>15</v>
      </c>
    </row>
    <row r="20" spans="2:11" ht="15.75" customHeight="1" x14ac:dyDescent="0.2">
      <c r="B20" s="38">
        <v>42922</v>
      </c>
      <c r="C20" s="41">
        <v>5965464</v>
      </c>
      <c r="D20" s="116" t="s">
        <v>22</v>
      </c>
      <c r="E20" s="116"/>
      <c r="F20" s="116"/>
      <c r="G20" s="116"/>
      <c r="H20" s="116"/>
      <c r="I20" s="46">
        <v>36.130000000000003</v>
      </c>
      <c r="J20" s="44" t="s">
        <v>38</v>
      </c>
      <c r="K20" s="48" t="s">
        <v>14</v>
      </c>
    </row>
    <row r="21" spans="2:11" ht="20" customHeight="1" x14ac:dyDescent="0.2">
      <c r="B21" s="38" t="s">
        <v>17</v>
      </c>
      <c r="C21" s="41" t="s">
        <v>54</v>
      </c>
      <c r="D21" s="116" t="s">
        <v>18</v>
      </c>
      <c r="E21" s="116"/>
      <c r="F21" s="116"/>
      <c r="G21" s="116"/>
      <c r="H21" s="116"/>
      <c r="I21" s="46">
        <v>81</v>
      </c>
      <c r="J21" s="44" t="s">
        <v>38</v>
      </c>
      <c r="K21" s="48" t="s">
        <v>19</v>
      </c>
    </row>
    <row r="22" spans="2:11" ht="20" customHeight="1" x14ac:dyDescent="0.2">
      <c r="B22" s="38">
        <v>42927</v>
      </c>
      <c r="C22" s="41">
        <v>1939</v>
      </c>
      <c r="D22" s="116" t="s">
        <v>20</v>
      </c>
      <c r="E22" s="116"/>
      <c r="F22" s="116"/>
      <c r="G22" s="116"/>
      <c r="H22" s="116"/>
      <c r="I22" s="46">
        <v>51</v>
      </c>
      <c r="J22" s="44" t="s">
        <v>38</v>
      </c>
      <c r="K22" s="48" t="s">
        <v>20</v>
      </c>
    </row>
    <row r="23" spans="2:11" ht="20" customHeight="1" x14ac:dyDescent="0.2">
      <c r="B23" s="38">
        <v>42926</v>
      </c>
      <c r="C23" s="41">
        <v>6050824</v>
      </c>
      <c r="D23" s="116" t="s">
        <v>21</v>
      </c>
      <c r="E23" s="116"/>
      <c r="F23" s="116"/>
      <c r="G23" s="116"/>
      <c r="H23" s="116"/>
      <c r="I23" s="46">
        <v>92.65</v>
      </c>
      <c r="J23" s="44" t="s">
        <v>38</v>
      </c>
      <c r="K23" s="48" t="s">
        <v>37</v>
      </c>
    </row>
    <row r="24" spans="2:11" ht="20" customHeight="1" x14ac:dyDescent="0.2">
      <c r="B24" s="38">
        <v>42899</v>
      </c>
      <c r="C24" s="41">
        <v>6096260</v>
      </c>
      <c r="D24" s="116" t="s">
        <v>21</v>
      </c>
      <c r="E24" s="116"/>
      <c r="F24" s="116"/>
      <c r="G24" s="116"/>
      <c r="H24" s="116"/>
      <c r="I24" s="46">
        <v>103.95</v>
      </c>
      <c r="J24" s="44" t="s">
        <v>38</v>
      </c>
      <c r="K24" s="48" t="s">
        <v>37</v>
      </c>
    </row>
    <row r="25" spans="2:11" ht="20" customHeight="1" x14ac:dyDescent="0.2">
      <c r="B25" s="38">
        <v>42903</v>
      </c>
      <c r="C25" s="41">
        <v>6243261</v>
      </c>
      <c r="D25" s="116" t="s">
        <v>24</v>
      </c>
      <c r="E25" s="116"/>
      <c r="F25" s="116"/>
      <c r="G25" s="116"/>
      <c r="H25" s="116"/>
      <c r="I25" s="46">
        <v>95.44</v>
      </c>
      <c r="J25" s="44" t="s">
        <v>38</v>
      </c>
      <c r="K25" s="48" t="s">
        <v>37</v>
      </c>
    </row>
    <row r="26" spans="2:11" ht="20" customHeight="1" x14ac:dyDescent="0.2">
      <c r="B26" s="38">
        <v>42905</v>
      </c>
      <c r="C26" s="41">
        <v>6243260</v>
      </c>
      <c r="D26" s="116" t="s">
        <v>24</v>
      </c>
      <c r="E26" s="116"/>
      <c r="F26" s="116"/>
      <c r="G26" s="116"/>
      <c r="H26" s="116"/>
      <c r="I26" s="46">
        <v>90.72</v>
      </c>
      <c r="J26" s="44" t="s">
        <v>38</v>
      </c>
      <c r="K26" s="48" t="s">
        <v>37</v>
      </c>
    </row>
    <row r="27" spans="2:11" ht="20" customHeight="1" x14ac:dyDescent="0.2">
      <c r="B27" s="38">
        <v>42906</v>
      </c>
      <c r="C27" s="41">
        <v>6243259</v>
      </c>
      <c r="D27" s="116" t="s">
        <v>25</v>
      </c>
      <c r="E27" s="116"/>
      <c r="F27" s="116"/>
      <c r="G27" s="116"/>
      <c r="H27" s="116"/>
      <c r="I27" s="46">
        <v>76.88</v>
      </c>
      <c r="J27" s="44" t="s">
        <v>38</v>
      </c>
      <c r="K27" s="48" t="s">
        <v>37</v>
      </c>
    </row>
    <row r="28" spans="2:11" ht="20" customHeight="1" x14ac:dyDescent="0.2">
      <c r="B28" s="38">
        <v>42906</v>
      </c>
      <c r="C28" s="41" t="s">
        <v>11</v>
      </c>
      <c r="D28" s="116" t="s">
        <v>26</v>
      </c>
      <c r="E28" s="116"/>
      <c r="F28" s="116"/>
      <c r="G28" s="116"/>
      <c r="H28" s="116"/>
      <c r="I28" s="46">
        <v>158.75</v>
      </c>
      <c r="J28" s="44" t="s">
        <v>38</v>
      </c>
      <c r="K28" s="48" t="s">
        <v>37</v>
      </c>
    </row>
    <row r="29" spans="2:11" ht="20" customHeight="1" x14ac:dyDescent="0.2">
      <c r="B29" s="38">
        <v>42938</v>
      </c>
      <c r="C29" s="42" t="s">
        <v>32</v>
      </c>
      <c r="D29" s="116" t="s">
        <v>29</v>
      </c>
      <c r="E29" s="116"/>
      <c r="F29" s="116"/>
      <c r="G29" s="116"/>
      <c r="H29" s="116"/>
      <c r="I29" s="46">
        <v>561.5</v>
      </c>
      <c r="J29" s="44" t="s">
        <v>38</v>
      </c>
      <c r="K29" s="48" t="s">
        <v>30</v>
      </c>
    </row>
    <row r="30" spans="2:11" ht="20" customHeight="1" x14ac:dyDescent="0.2">
      <c r="B30" s="38">
        <v>42907</v>
      </c>
      <c r="C30" s="41">
        <v>6096262</v>
      </c>
      <c r="D30" s="116" t="s">
        <v>31</v>
      </c>
      <c r="E30" s="116"/>
      <c r="F30" s="116"/>
      <c r="G30" s="116"/>
      <c r="H30" s="116"/>
      <c r="I30" s="46">
        <v>87.49</v>
      </c>
      <c r="J30" s="44" t="s">
        <v>38</v>
      </c>
      <c r="K30" s="48" t="s">
        <v>37</v>
      </c>
    </row>
    <row r="31" spans="2:11" ht="20" customHeight="1" x14ac:dyDescent="0.2">
      <c r="B31" s="38">
        <v>42913</v>
      </c>
      <c r="C31" s="41" t="s">
        <v>11</v>
      </c>
      <c r="D31" s="116" t="s">
        <v>24</v>
      </c>
      <c r="E31" s="116"/>
      <c r="F31" s="116"/>
      <c r="G31" s="116"/>
      <c r="H31" s="116"/>
      <c r="I31" s="46">
        <v>81</v>
      </c>
      <c r="J31" s="44" t="s">
        <v>38</v>
      </c>
      <c r="K31" s="48" t="s">
        <v>37</v>
      </c>
    </row>
    <row r="32" spans="2:11" ht="20" customHeight="1" x14ac:dyDescent="0.2">
      <c r="B32" s="38">
        <v>42914</v>
      </c>
      <c r="C32" s="41" t="s">
        <v>11</v>
      </c>
      <c r="D32" s="116" t="s">
        <v>33</v>
      </c>
      <c r="E32" s="116"/>
      <c r="F32" s="116"/>
      <c r="G32" s="116"/>
      <c r="H32" s="116"/>
      <c r="I32" s="46">
        <v>638</v>
      </c>
      <c r="J32" s="44" t="s">
        <v>38</v>
      </c>
      <c r="K32" s="48" t="s">
        <v>34</v>
      </c>
    </row>
    <row r="33" spans="1:29" ht="3.75" customHeight="1" thickBot="1" x14ac:dyDescent="0.25">
      <c r="B33" s="59"/>
      <c r="C33" s="78"/>
      <c r="D33" s="125"/>
      <c r="E33" s="125"/>
      <c r="F33" s="125"/>
      <c r="G33" s="125"/>
      <c r="H33" s="125"/>
      <c r="I33" s="79"/>
      <c r="J33" s="80"/>
      <c r="K33" s="78"/>
    </row>
    <row r="34" spans="1:29" ht="18" customHeight="1" thickBot="1" x14ac:dyDescent="0.25">
      <c r="B34" s="35"/>
      <c r="C34" s="35"/>
      <c r="D34" s="140" t="s">
        <v>46</v>
      </c>
      <c r="E34" s="141"/>
      <c r="F34" s="141"/>
      <c r="G34" s="142"/>
      <c r="H34" s="49">
        <f>SUM(H16:H33)</f>
        <v>0</v>
      </c>
      <c r="I34" s="50">
        <f>SUM(I16:I33)</f>
        <v>2953.99</v>
      </c>
      <c r="J34" s="35"/>
      <c r="K34" s="35"/>
    </row>
    <row r="35" spans="1:29" ht="18" customHeight="1" thickBot="1" x14ac:dyDescent="0.25">
      <c r="B35" s="35"/>
      <c r="C35" s="35"/>
      <c r="D35" s="119" t="s">
        <v>52</v>
      </c>
      <c r="E35" s="120"/>
      <c r="F35" s="120"/>
      <c r="G35" s="120"/>
      <c r="H35" s="121"/>
      <c r="I35" s="87">
        <f>I13-I34</f>
        <v>51.270000000000437</v>
      </c>
      <c r="J35" s="35"/>
      <c r="K35" s="35"/>
    </row>
    <row r="36" spans="1:29" ht="6.75" customHeight="1" x14ac:dyDescent="0.2">
      <c r="B36" s="35"/>
      <c r="C36" s="35"/>
      <c r="D36" s="93"/>
      <c r="E36" s="93"/>
      <c r="F36" s="93"/>
      <c r="G36" s="93"/>
      <c r="H36" s="93"/>
      <c r="I36" s="94"/>
      <c r="J36" s="35"/>
      <c r="K36" s="35"/>
    </row>
    <row r="37" spans="1:29" s="27" customFormat="1" ht="6" customHeight="1" x14ac:dyDescent="0.2">
      <c r="A37" s="95"/>
      <c r="B37" s="71"/>
      <c r="C37" s="71"/>
      <c r="D37" s="88"/>
      <c r="E37" s="89"/>
      <c r="F37" s="35"/>
      <c r="G37" s="35"/>
      <c r="H37" s="35"/>
      <c r="I37" s="35"/>
      <c r="J37" s="35"/>
      <c r="K37" s="35"/>
      <c r="L37" s="96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90" customFormat="1" ht="6" customHeight="1" thickBot="1" x14ac:dyDescent="0.25">
      <c r="A38" s="95"/>
      <c r="B38" s="8"/>
      <c r="C38" s="8"/>
      <c r="D38" s="91"/>
      <c r="E38" s="92"/>
      <c r="F38" s="97"/>
      <c r="G38" s="97"/>
      <c r="H38" s="97"/>
      <c r="I38" s="97"/>
      <c r="J38" s="97"/>
      <c r="K38" s="97"/>
      <c r="L38" s="96"/>
    </row>
    <row r="39" spans="1:29" ht="16" thickBot="1" x14ac:dyDescent="0.25">
      <c r="C39" s="122" t="s">
        <v>36</v>
      </c>
      <c r="D39" s="123"/>
      <c r="E39" s="123"/>
      <c r="F39" s="123"/>
      <c r="G39" s="123"/>
      <c r="H39" s="123"/>
      <c r="I39" s="123"/>
      <c r="J39" s="124"/>
      <c r="K39" s="5"/>
    </row>
    <row r="40" spans="1:29" ht="16" thickBot="1" x14ac:dyDescent="0.25">
      <c r="B40" s="98"/>
      <c r="C40" s="5"/>
      <c r="D40" s="5"/>
      <c r="E40" s="5"/>
      <c r="F40" s="5"/>
      <c r="G40" s="5"/>
      <c r="H40" s="5"/>
      <c r="I40" s="5"/>
      <c r="J40" s="5"/>
      <c r="K40" s="5"/>
    </row>
    <row r="41" spans="1:29" ht="16" customHeight="1" x14ac:dyDescent="0.2">
      <c r="C41" s="36" t="s">
        <v>1</v>
      </c>
      <c r="D41" s="1"/>
      <c r="E41" s="6"/>
      <c r="F41" s="6"/>
      <c r="G41" s="14"/>
      <c r="H41" s="12"/>
      <c r="I41" s="16"/>
      <c r="J41" s="16"/>
    </row>
    <row r="42" spans="1:29" ht="16" customHeight="1" x14ac:dyDescent="0.2">
      <c r="C42" s="2"/>
      <c r="D42" s="85" t="s">
        <v>3</v>
      </c>
      <c r="E42" s="7"/>
      <c r="F42" s="8"/>
      <c r="G42" s="15"/>
      <c r="H42" s="13"/>
      <c r="I42" s="17"/>
      <c r="J42" s="17"/>
    </row>
    <row r="43" spans="1:29" ht="16" customHeight="1" thickBot="1" x14ac:dyDescent="0.25">
      <c r="C43" s="9"/>
      <c r="D43" s="10"/>
      <c r="E43" s="81" t="s">
        <v>2</v>
      </c>
      <c r="F43" s="81"/>
      <c r="G43" s="82"/>
      <c r="H43" s="83"/>
      <c r="I43" s="84"/>
      <c r="J43" s="18"/>
    </row>
    <row r="44" spans="1:29" x14ac:dyDescent="0.2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29" x14ac:dyDescent="0.2">
      <c r="B45" s="5"/>
      <c r="C45" s="5"/>
      <c r="D45" s="5"/>
      <c r="F45" s="109" t="s">
        <v>6</v>
      </c>
      <c r="G45" s="109"/>
      <c r="H45" s="109"/>
      <c r="I45" s="109"/>
      <c r="J45" s="109"/>
      <c r="L45" s="99"/>
    </row>
    <row r="46" spans="1:29" x14ac:dyDescent="0.2">
      <c r="C46" s="98" t="s">
        <v>4</v>
      </c>
      <c r="F46" s="5"/>
      <c r="G46" s="5"/>
      <c r="H46" s="98"/>
      <c r="I46" s="98" t="s">
        <v>44</v>
      </c>
    </row>
    <row r="47" spans="1:29" x14ac:dyDescent="0.2">
      <c r="C47" s="3" t="s">
        <v>0</v>
      </c>
      <c r="H47" s="3" t="s">
        <v>27</v>
      </c>
      <c r="I47" s="3" t="s">
        <v>45</v>
      </c>
    </row>
    <row r="48" spans="1:29" ht="3.75" customHeight="1" x14ac:dyDescent="0.2"/>
    <row r="49" spans="1:37" ht="9" customHeight="1" thickBot="1" x14ac:dyDescent="0.25">
      <c r="B49" s="35"/>
      <c r="C49" s="35"/>
      <c r="D49" s="35"/>
      <c r="E49" s="114" t="s">
        <v>5</v>
      </c>
      <c r="F49" s="114"/>
      <c r="G49" s="114"/>
      <c r="H49" s="114"/>
      <c r="I49" s="114"/>
      <c r="J49" s="114"/>
      <c r="K49" s="114"/>
    </row>
    <row r="50" spans="1:37" s="27" customFormat="1" ht="10.5" customHeight="1" thickBot="1" x14ac:dyDescent="0.25">
      <c r="A50" s="95"/>
      <c r="B50" s="35"/>
      <c r="C50" s="35"/>
      <c r="D50" s="100" t="s">
        <v>28</v>
      </c>
      <c r="E50" s="114"/>
      <c r="F50" s="114"/>
      <c r="G50" s="114"/>
      <c r="H50" s="114"/>
      <c r="I50" s="114"/>
      <c r="J50" s="114"/>
      <c r="K50" s="114"/>
      <c r="L50" s="96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x14ac:dyDescent="0.2">
      <c r="A51" s="101"/>
      <c r="K51"/>
      <c r="L51"/>
    </row>
    <row r="52" spans="1:37" x14ac:dyDescent="0.2">
      <c r="A52" s="101"/>
      <c r="K52"/>
      <c r="L52"/>
    </row>
    <row r="53" spans="1:37" x14ac:dyDescent="0.2">
      <c r="A53" s="101"/>
      <c r="K53"/>
      <c r="L53"/>
    </row>
    <row r="54" spans="1:37" x14ac:dyDescent="0.2">
      <c r="A54" s="101"/>
      <c r="K54"/>
      <c r="L54"/>
    </row>
    <row r="55" spans="1:37" x14ac:dyDescent="0.2">
      <c r="A55" s="101"/>
      <c r="K55"/>
      <c r="L55"/>
    </row>
    <row r="56" spans="1:37" x14ac:dyDescent="0.2">
      <c r="A56" s="101"/>
      <c r="K56"/>
      <c r="L56"/>
    </row>
    <row r="57" spans="1:37" x14ac:dyDescent="0.2">
      <c r="A57" s="101"/>
      <c r="K57"/>
      <c r="L57"/>
    </row>
    <row r="58" spans="1:37" x14ac:dyDescent="0.2">
      <c r="A58" s="101"/>
      <c r="K58"/>
      <c r="L58"/>
    </row>
    <row r="59" spans="1:37" x14ac:dyDescent="0.2">
      <c r="A59" s="101"/>
      <c r="K59"/>
      <c r="L59"/>
    </row>
    <row r="60" spans="1:37" x14ac:dyDescent="0.2">
      <c r="A60" s="101"/>
      <c r="K60"/>
      <c r="L60"/>
    </row>
    <row r="61" spans="1:37" x14ac:dyDescent="0.2">
      <c r="A61" s="101"/>
      <c r="K61"/>
      <c r="L61"/>
    </row>
    <row r="62" spans="1:37" x14ac:dyDescent="0.2">
      <c r="A62" s="101"/>
      <c r="K62"/>
      <c r="L62"/>
    </row>
    <row r="63" spans="1:37" x14ac:dyDescent="0.2">
      <c r="A63" s="101"/>
      <c r="K63"/>
      <c r="L63"/>
    </row>
    <row r="64" spans="1:37" x14ac:dyDescent="0.2">
      <c r="A64" s="101"/>
      <c r="K64"/>
      <c r="L64"/>
    </row>
    <row r="65" spans="1:12" x14ac:dyDescent="0.2">
      <c r="A65" s="101"/>
      <c r="K65"/>
      <c r="L65"/>
    </row>
    <row r="66" spans="1:12" x14ac:dyDescent="0.2">
      <c r="A66" s="101"/>
      <c r="K66"/>
      <c r="L66"/>
    </row>
    <row r="67" spans="1:12" x14ac:dyDescent="0.2">
      <c r="A67" s="101"/>
      <c r="K67"/>
      <c r="L67"/>
    </row>
    <row r="68" spans="1:12" x14ac:dyDescent="0.2">
      <c r="A68" s="101"/>
      <c r="K68"/>
      <c r="L68"/>
    </row>
    <row r="69" spans="1:12" x14ac:dyDescent="0.2">
      <c r="A69" s="101"/>
      <c r="K69"/>
      <c r="L69"/>
    </row>
    <row r="70" spans="1:12" x14ac:dyDescent="0.2">
      <c r="A70" s="101"/>
      <c r="K70"/>
      <c r="L70"/>
    </row>
    <row r="71" spans="1:12" x14ac:dyDescent="0.2">
      <c r="A71" s="101"/>
      <c r="K71"/>
      <c r="L71"/>
    </row>
    <row r="72" spans="1:12" x14ac:dyDescent="0.2">
      <c r="A72" s="101"/>
      <c r="K72"/>
      <c r="L72"/>
    </row>
    <row r="73" spans="1:12" x14ac:dyDescent="0.2">
      <c r="A73" s="101"/>
      <c r="K73"/>
      <c r="L73"/>
    </row>
    <row r="74" spans="1:12" x14ac:dyDescent="0.2">
      <c r="A74" s="101"/>
      <c r="K74"/>
      <c r="L74"/>
    </row>
    <row r="75" spans="1:12" x14ac:dyDescent="0.2">
      <c r="A75" s="101"/>
      <c r="K75"/>
      <c r="L75"/>
    </row>
    <row r="76" spans="1:12" x14ac:dyDescent="0.2">
      <c r="A76" s="101"/>
      <c r="K76"/>
      <c r="L76"/>
    </row>
    <row r="77" spans="1:12" x14ac:dyDescent="0.2">
      <c r="A77" s="101"/>
      <c r="K77"/>
      <c r="L77"/>
    </row>
    <row r="78" spans="1:12" x14ac:dyDescent="0.2">
      <c r="A78" s="101"/>
      <c r="K78"/>
      <c r="L78"/>
    </row>
    <row r="79" spans="1:12" x14ac:dyDescent="0.2">
      <c r="A79" s="101"/>
      <c r="K79"/>
      <c r="L79"/>
    </row>
    <row r="80" spans="1:12" x14ac:dyDescent="0.2">
      <c r="A80" s="101"/>
      <c r="K80"/>
      <c r="L80"/>
    </row>
    <row r="81" spans="1:12" x14ac:dyDescent="0.2">
      <c r="A81" s="101"/>
      <c r="K81"/>
      <c r="L81"/>
    </row>
    <row r="82" spans="1:12" x14ac:dyDescent="0.2">
      <c r="A82" s="101"/>
      <c r="K82"/>
      <c r="L82"/>
    </row>
    <row r="83" spans="1:12" x14ac:dyDescent="0.2">
      <c r="A83" s="101"/>
      <c r="K83"/>
      <c r="L83"/>
    </row>
    <row r="84" spans="1:12" x14ac:dyDescent="0.2">
      <c r="A84" s="101"/>
      <c r="K84"/>
      <c r="L84"/>
    </row>
    <row r="85" spans="1:12" x14ac:dyDescent="0.2">
      <c r="A85" s="101"/>
      <c r="K85"/>
      <c r="L85"/>
    </row>
    <row r="86" spans="1:12" x14ac:dyDescent="0.2">
      <c r="A86" s="101"/>
      <c r="K86"/>
      <c r="L86"/>
    </row>
    <row r="87" spans="1:12" x14ac:dyDescent="0.2">
      <c r="A87" s="101"/>
      <c r="K87"/>
      <c r="L87"/>
    </row>
    <row r="88" spans="1:12" x14ac:dyDescent="0.2">
      <c r="A88" s="101"/>
      <c r="K88"/>
      <c r="L88"/>
    </row>
    <row r="89" spans="1:12" x14ac:dyDescent="0.2">
      <c r="A89" s="101"/>
      <c r="K89"/>
      <c r="L89"/>
    </row>
    <row r="90" spans="1:12" x14ac:dyDescent="0.2">
      <c r="A90" s="101"/>
      <c r="K90"/>
      <c r="L90"/>
    </row>
    <row r="91" spans="1:12" x14ac:dyDescent="0.2">
      <c r="A91" s="101"/>
      <c r="K91"/>
      <c r="L91"/>
    </row>
    <row r="92" spans="1:12" x14ac:dyDescent="0.2">
      <c r="A92" s="101"/>
      <c r="K92"/>
      <c r="L92"/>
    </row>
    <row r="93" spans="1:12" x14ac:dyDescent="0.2">
      <c r="A93" s="101"/>
      <c r="K93"/>
      <c r="L93"/>
    </row>
    <row r="94" spans="1:12" x14ac:dyDescent="0.2">
      <c r="A94" s="101"/>
    </row>
    <row r="95" spans="1:12" x14ac:dyDescent="0.2">
      <c r="A95" s="101"/>
    </row>
    <row r="96" spans="1:12" x14ac:dyDescent="0.2">
      <c r="A96" s="101"/>
    </row>
    <row r="97" spans="1:1" x14ac:dyDescent="0.2">
      <c r="A97" s="101"/>
    </row>
    <row r="98" spans="1:1" x14ac:dyDescent="0.2">
      <c r="A98" s="101"/>
    </row>
    <row r="99" spans="1:1" x14ac:dyDescent="0.2">
      <c r="A99" s="101"/>
    </row>
    <row r="100" spans="1:1" x14ac:dyDescent="0.2">
      <c r="A100" s="101"/>
    </row>
    <row r="101" spans="1:1" x14ac:dyDescent="0.2">
      <c r="A101" s="101"/>
    </row>
    <row r="102" spans="1:1" x14ac:dyDescent="0.2">
      <c r="A102" s="101"/>
    </row>
    <row r="103" spans="1:1" x14ac:dyDescent="0.2">
      <c r="A103" s="101"/>
    </row>
    <row r="104" spans="1:1" x14ac:dyDescent="0.2">
      <c r="A104" s="101"/>
    </row>
    <row r="105" spans="1:1" x14ac:dyDescent="0.2">
      <c r="A105" s="101"/>
    </row>
    <row r="106" spans="1:1" x14ac:dyDescent="0.2">
      <c r="A106" s="101"/>
    </row>
    <row r="107" spans="1:1" x14ac:dyDescent="0.2">
      <c r="A107" s="101"/>
    </row>
    <row r="108" spans="1:1" x14ac:dyDescent="0.2">
      <c r="A108" s="101"/>
    </row>
    <row r="109" spans="1:1" x14ac:dyDescent="0.2">
      <c r="A109" s="101"/>
    </row>
    <row r="110" spans="1:1" x14ac:dyDescent="0.2">
      <c r="A110" s="101"/>
    </row>
  </sheetData>
  <mergeCells count="32">
    <mergeCell ref="D34:G34"/>
    <mergeCell ref="D24:H24"/>
    <mergeCell ref="D32:H32"/>
    <mergeCell ref="D31:H31"/>
    <mergeCell ref="B9:B10"/>
    <mergeCell ref="J13:K13"/>
    <mergeCell ref="C13:H13"/>
    <mergeCell ref="D21:H21"/>
    <mergeCell ref="D22:H22"/>
    <mergeCell ref="D29:H29"/>
    <mergeCell ref="D16:H16"/>
    <mergeCell ref="D17:H17"/>
    <mergeCell ref="D18:H18"/>
    <mergeCell ref="C9:F9"/>
    <mergeCell ref="C11:F11"/>
    <mergeCell ref="C12:F12"/>
    <mergeCell ref="F45:J45"/>
    <mergeCell ref="C2:K3"/>
    <mergeCell ref="E49:K50"/>
    <mergeCell ref="D4:J4"/>
    <mergeCell ref="D19:H19"/>
    <mergeCell ref="D20:H20"/>
    <mergeCell ref="D15:F15"/>
    <mergeCell ref="D35:H35"/>
    <mergeCell ref="C39:J39"/>
    <mergeCell ref="D33:H33"/>
    <mergeCell ref="D30:H30"/>
    <mergeCell ref="D23:H23"/>
    <mergeCell ref="D25:H25"/>
    <mergeCell ref="D26:H26"/>
    <mergeCell ref="D27:H27"/>
    <mergeCell ref="D28:H28"/>
  </mergeCells>
  <pageMargins left="0.7" right="0.7" top="0.75" bottom="0.75" header="0.3" footer="0.3"/>
  <pageSetup scale="61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CAJA CHICA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Instock hi</dc:creator>
  <cp:lastModifiedBy>Global Over Drilling</cp:lastModifiedBy>
  <cp:lastPrinted>2016-09-02T14:16:43Z</cp:lastPrinted>
  <dcterms:created xsi:type="dcterms:W3CDTF">2015-02-17T18:50:42Z</dcterms:created>
  <dcterms:modified xsi:type="dcterms:W3CDTF">2020-11-03T08:27:45Z</dcterms:modified>
</cp:coreProperties>
</file>